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 l="1"/>
  <c r="C34"/>
  <c r="C32"/>
  <c r="C31" s="1"/>
  <c r="C29"/>
  <c r="C28" s="1"/>
  <c r="C25"/>
  <c r="C24" s="1"/>
  <c r="C22"/>
  <c r="C19"/>
  <c r="C17"/>
  <c r="C16" s="1"/>
  <c r="C14"/>
  <c r="C13"/>
  <c r="C9"/>
  <c r="C8" s="1"/>
  <c r="C7" l="1"/>
  <c r="C6" s="1"/>
  <c r="E24"/>
  <c r="D24"/>
  <c r="E20"/>
  <c r="D20"/>
  <c r="E17"/>
  <c r="D17"/>
  <c r="E15"/>
  <c r="D15"/>
  <c r="E12"/>
  <c r="E11" s="1"/>
  <c r="D12"/>
  <c r="D11" s="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<sst xmlns="http://schemas.openxmlformats.org/spreadsheetml/2006/main" count="78" uniqueCount="72">
  <si>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</si>
  <si>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</si>
  <si>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</si>
  <si>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</si>
  <si>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</si>
  <si>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</si>
  <si>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</si>
  <si>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</si>
  <si>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</si>
  <si>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</si>
  <si>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</si>
  <si>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</si>
  <si>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</si>
  <si>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</si>
  <si>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</si>
  <si>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</si>
  <si>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</si>
  <si>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</si>
  <si>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</si>
  <si>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</si>
  <si>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</si>
  <si>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</si>
  <si>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</si>
  <si>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</si>
  <si>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</si>
  <si>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</si>
  <si>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</si>
  <si>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</si>
  <si>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</si>
  <si>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</si>
  <si>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</si>
  <si>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</si>
  <si>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</si>
  <si>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</si>
  <si>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</si>
  <si>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</si>
  <si>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</si>
  <si>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</si>
  <si>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</si>
  <si>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</si>
  <si>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</si>
  <si>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</si>
  <si>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</si>
  <si>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</si>
  <si>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</si>
  <si>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Поступления доходов 
в бюджет сельского поселения    Чебенлинский  сельсовет  муниципального района  Альшеевский район Республики Башкортостан на 2018 год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</si>
  <si>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</si>
  <si>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</si>
  <si>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</si>
  <si>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</si>
  <si>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</si>
  <si>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</si>
  <si>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</si>
  <si>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</si>
  <si>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</si>
  <si>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</si>
  <si>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</si>
  <si>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</si>
  <si>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</si>
  <si>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</si>
  <si>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</si>
  <si>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</si>
  <si>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</si>
  <si>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</si>
  <si>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</si>
  <si>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</si>
  <si>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>1 00 00000 00 0000 000</t>
  </si>
  <si>
    <t xml:space="preserve"> 1 06 00000 00 0000 000</t>
  </si>
  <si>
    <t>1 08 00000 00 0000 000</t>
  </si>
  <si>
    <t xml:space="preserve"> 1 08 04020 01 0000 110</t>
  </si>
  <si>
    <t xml:space="preserve"> 2 00 00000 00 0000 000</t>
  </si>
  <si>
    <t xml:space="preserve">                                                 Приложение 3                                                                                        к решению  Совета сельского поселения Чебенлинский сельсовет муниципального района Альшеевский район                            Республики Башкортостан                                                                                                          от "29" ноября 2017 года № 95                                                                                 "О бюджете сельского поселения Чебенлинский сельсовет муниципального района Альшеевский район                                                       Республики Башкортостан на 2018 год и на плановый период 2019 и 2020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</si>
</sst>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B1" sqref="B1:C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8.5" customHeight="1">
      <c r="A1" s="19"/>
      <c r="B1" s="35" t="s">
        <v>71</v>
      </c>
      <c r="C1" s="36"/>
      <c r="D1" s="28" t="s">
        <v>0</v>
      </c>
      <c r="E1" s="28"/>
    </row>
    <row r="2" spans="1:5" ht="58.5" customHeight="1">
      <c r="A2" s="37" t="s">
        <v>45</v>
      </c>
      <c r="B2" s="37"/>
      <c r="C2" s="37"/>
      <c r="D2" s="18"/>
      <c r="E2" s="17"/>
    </row>
    <row r="3" spans="1:5" ht="18.75" customHeight="1">
      <c r="A3" s="29" t="s">
        <v>1</v>
      </c>
      <c r="B3" s="29" t="s">
        <v>2</v>
      </c>
      <c r="C3" s="31" t="s">
        <v>3</v>
      </c>
      <c r="D3" s="33" t="s">
        <v>3</v>
      </c>
      <c r="E3" s="34"/>
    </row>
    <row r="4" spans="1:5" ht="18.75">
      <c r="A4" s="30"/>
      <c r="B4" s="30"/>
      <c r="C4" s="32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1800600</v>
      </c>
      <c r="D6" s="6" t="e">
        <f>D7+D24</f>
        <v>#REF!</v>
      </c>
      <c r="E6" s="6" t="e">
        <f>E7+E24</f>
        <v>#REF!</v>
      </c>
    </row>
    <row r="7" spans="1:5" ht="36" customHeight="1" thickBot="1">
      <c r="A7" s="4" t="s">
        <v>66</v>
      </c>
      <c r="B7" s="5" t="s">
        <v>5</v>
      </c>
      <c r="C7" s="6">
        <f>C8+C13+C16+C22+C24+C28+C31+C34</f>
        <v>374000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>
      <c r="A8" s="4" t="s">
        <v>53</v>
      </c>
      <c r="B8" s="5" t="s">
        <v>6</v>
      </c>
      <c r="C8" s="6">
        <f>C9</f>
        <v>4000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54</v>
      </c>
      <c r="B9" s="8" t="s">
        <v>7</v>
      </c>
      <c r="C9" s="9">
        <f>C10+C12+C11</f>
        <v>4000</v>
      </c>
      <c r="D9" s="16" t="e">
        <f>D10+#REF!+#REF!</f>
        <v>#REF!</v>
      </c>
      <c r="E9" s="16" t="e">
        <f>E10+#REF!+#REF!</f>
        <v>#REF!</v>
      </c>
    </row>
    <row r="10" spans="1:5" ht="113.25" customHeight="1">
      <c r="A10" s="20" t="s">
        <v>55</v>
      </c>
      <c r="B10" s="21" t="s">
        <v>8</v>
      </c>
      <c r="C10" s="9">
        <v>4000</v>
      </c>
      <c r="D10" s="9">
        <v>16000</v>
      </c>
      <c r="E10" s="9">
        <v>16000</v>
      </c>
    </row>
    <row r="11" spans="1:5" ht="23.25" hidden="1" customHeight="1" thickBot="1">
      <c r="A11" s="20" t="s">
        <v>56</v>
      </c>
      <c r="B11" s="21" t="s">
        <v>21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20" t="s">
        <v>57</v>
      </c>
      <c r="B12" s="21" t="s">
        <v>22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58</v>
      </c>
      <c r="B13" s="11" t="s">
        <v>9</v>
      </c>
      <c r="C13" s="12">
        <f t="shared" ref="C13:C14" si="1">C14</f>
        <v>2000</v>
      </c>
      <c r="D13" s="14">
        <v>4000</v>
      </c>
      <c r="E13" s="14">
        <v>4000</v>
      </c>
    </row>
    <row r="14" spans="1:5" ht="26.25" customHeight="1" thickBot="1">
      <c r="A14" s="2" t="s">
        <v>59</v>
      </c>
      <c r="B14" s="13" t="s">
        <v>10</v>
      </c>
      <c r="C14" s="14">
        <f t="shared" si="1"/>
        <v>2000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60</v>
      </c>
      <c r="B15" s="13" t="s">
        <v>10</v>
      </c>
      <c r="C15" s="14">
        <v>2000</v>
      </c>
      <c r="D15" s="14">
        <f>D16</f>
        <v>9000</v>
      </c>
      <c r="E15" s="14">
        <f>E16</f>
        <v>9000</v>
      </c>
    </row>
    <row r="16" spans="1:5" ht="27.75" customHeight="1" thickBot="1">
      <c r="A16" s="10" t="s">
        <v>67</v>
      </c>
      <c r="B16" s="15" t="s">
        <v>11</v>
      </c>
      <c r="C16" s="12">
        <f>C17+C19</f>
        <v>367000</v>
      </c>
      <c r="D16" s="14">
        <v>9000</v>
      </c>
      <c r="E16" s="14">
        <v>9000</v>
      </c>
    </row>
    <row r="17" spans="1:5" ht="22.5" customHeight="1" thickBot="1">
      <c r="A17" s="2" t="s">
        <v>61</v>
      </c>
      <c r="B17" s="13" t="s">
        <v>12</v>
      </c>
      <c r="C17" s="14">
        <f>C18</f>
        <v>10000</v>
      </c>
      <c r="D17" s="14">
        <f>D18+D19</f>
        <v>350000</v>
      </c>
      <c r="E17" s="14">
        <f>E18+E19</f>
        <v>350000</v>
      </c>
    </row>
    <row r="18" spans="1:5" ht="60" customHeight="1" thickBot="1">
      <c r="A18" s="2" t="s">
        <v>62</v>
      </c>
      <c r="B18" s="13" t="s">
        <v>13</v>
      </c>
      <c r="C18" s="14">
        <v>10000</v>
      </c>
      <c r="D18" s="14">
        <v>145000</v>
      </c>
      <c r="E18" s="14">
        <v>145000</v>
      </c>
    </row>
    <row r="19" spans="1:5" ht="28.5" customHeight="1" thickBot="1">
      <c r="A19" s="10" t="s">
        <v>63</v>
      </c>
      <c r="B19" s="15" t="s">
        <v>14</v>
      </c>
      <c r="C19" s="12">
        <f>C20+C21</f>
        <v>357000</v>
      </c>
      <c r="D19" s="14">
        <v>205000</v>
      </c>
      <c r="E19" s="14">
        <v>205000</v>
      </c>
    </row>
    <row r="20" spans="1:5" ht="25.5" customHeight="1" thickBot="1">
      <c r="A20" s="2" t="s">
        <v>64</v>
      </c>
      <c r="B20" s="13" t="s">
        <v>46</v>
      </c>
      <c r="C20" s="14">
        <v>76000</v>
      </c>
      <c r="D20" s="12">
        <f>D22</f>
        <v>9000</v>
      </c>
      <c r="E20" s="12">
        <f>E22</f>
        <v>9000</v>
      </c>
    </row>
    <row r="21" spans="1:5" ht="60.75" customHeight="1" thickBot="1">
      <c r="A21" s="2" t="s">
        <v>65</v>
      </c>
      <c r="B21" s="13" t="s">
        <v>47</v>
      </c>
      <c r="C21" s="14">
        <v>281000</v>
      </c>
      <c r="D21" s="12"/>
      <c r="E21" s="12"/>
    </row>
    <row r="22" spans="1:5" ht="28.5" customHeight="1" thickBot="1">
      <c r="A22" s="10" t="s">
        <v>68</v>
      </c>
      <c r="B22" s="15" t="s">
        <v>15</v>
      </c>
      <c r="C22" s="12">
        <f>C23</f>
        <v>1000</v>
      </c>
      <c r="D22" s="14">
        <v>9000</v>
      </c>
      <c r="E22" s="14">
        <v>9000</v>
      </c>
    </row>
    <row r="23" spans="1:5" ht="64.5" customHeight="1" thickBot="1">
      <c r="A23" s="2" t="s">
        <v>69</v>
      </c>
      <c r="B23" s="13" t="s">
        <v>16</v>
      </c>
      <c r="C23" s="14">
        <v>1000</v>
      </c>
      <c r="D23" s="14"/>
      <c r="E23" s="14"/>
    </row>
    <row r="24" spans="1:5" ht="23.25" hidden="1" customHeight="1" thickBot="1">
      <c r="A24" s="22" t="s">
        <v>23</v>
      </c>
      <c r="B24" s="23" t="s">
        <v>24</v>
      </c>
      <c r="C24" s="12">
        <f>C25</f>
        <v>0</v>
      </c>
      <c r="D24" s="12">
        <f>D27+D28+D29</f>
        <v>1309788</v>
      </c>
      <c r="E24" s="12">
        <f>E27+E28+E29</f>
        <v>1296610</v>
      </c>
    </row>
    <row r="25" spans="1:5" ht="80.25" hidden="1" customHeight="1" thickBot="1">
      <c r="A25" s="24" t="s">
        <v>25</v>
      </c>
      <c r="B25" s="25" t="s">
        <v>26</v>
      </c>
      <c r="C25" s="14">
        <f>C27+C26</f>
        <v>0</v>
      </c>
      <c r="D25" s="12"/>
      <c r="E25" s="12"/>
    </row>
    <row r="26" spans="1:5" ht="127.5" hidden="1" customHeight="1" thickBot="1">
      <c r="A26" s="26" t="s">
        <v>27</v>
      </c>
      <c r="B26" s="25" t="s">
        <v>28</v>
      </c>
      <c r="C26" s="14"/>
      <c r="D26" s="12"/>
      <c r="E26" s="12"/>
    </row>
    <row r="27" spans="1:5" ht="20.25" hidden="1" customHeight="1" thickBot="1">
      <c r="A27" s="26" t="s">
        <v>29</v>
      </c>
      <c r="B27" s="25" t="s">
        <v>30</v>
      </c>
      <c r="C27" s="14"/>
      <c r="D27" s="14">
        <v>747188</v>
      </c>
      <c r="E27" s="14">
        <v>796610</v>
      </c>
    </row>
    <row r="28" spans="1:5" ht="21.75" hidden="1" customHeight="1" thickBot="1">
      <c r="A28" s="22" t="s">
        <v>31</v>
      </c>
      <c r="B28" s="27" t="s">
        <v>32</v>
      </c>
      <c r="C28" s="12">
        <f t="shared" ref="C28:C29" si="2">C29</f>
        <v>0</v>
      </c>
      <c r="D28" s="14">
        <v>62600</v>
      </c>
      <c r="E28" s="14">
        <v>0</v>
      </c>
    </row>
    <row r="29" spans="1:5" ht="18.75" hidden="1" customHeight="1" thickBot="1">
      <c r="A29" s="24" t="s">
        <v>33</v>
      </c>
      <c r="B29" s="26" t="s">
        <v>32</v>
      </c>
      <c r="C29" s="14">
        <f t="shared" si="2"/>
        <v>0</v>
      </c>
      <c r="D29" s="14">
        <v>500000</v>
      </c>
      <c r="E29" s="14">
        <v>500000</v>
      </c>
    </row>
    <row r="30" spans="1:5" ht="20.25" hidden="1" customHeight="1" thickBot="1">
      <c r="A30" s="26" t="s">
        <v>34</v>
      </c>
      <c r="B30" s="25" t="s">
        <v>35</v>
      </c>
      <c r="C30" s="14"/>
    </row>
    <row r="31" spans="1:5" ht="18.75" hidden="1" customHeight="1" thickBot="1">
      <c r="A31" s="22" t="s">
        <v>36</v>
      </c>
      <c r="B31" s="27" t="s">
        <v>37</v>
      </c>
      <c r="C31" s="12">
        <f t="shared" ref="C31:C32" si="3">C32</f>
        <v>0</v>
      </c>
    </row>
    <row r="32" spans="1:5" ht="21" hidden="1" customHeight="1" thickBot="1">
      <c r="A32" s="24" t="s">
        <v>38</v>
      </c>
      <c r="B32" s="26" t="s">
        <v>37</v>
      </c>
      <c r="C32" s="14">
        <f t="shared" si="3"/>
        <v>0</v>
      </c>
    </row>
    <row r="33" spans="1:3" ht="15" hidden="1" customHeight="1" thickBot="1">
      <c r="A33" s="26" t="s">
        <v>39</v>
      </c>
      <c r="B33" s="25" t="s">
        <v>40</v>
      </c>
      <c r="C33" s="14"/>
    </row>
    <row r="34" spans="1:3" ht="18.75" hidden="1" customHeight="1" thickBot="1">
      <c r="A34" s="22" t="s">
        <v>41</v>
      </c>
      <c r="B34" s="27" t="s">
        <v>42</v>
      </c>
      <c r="C34" s="12">
        <f t="shared" ref="C34:C35" si="4">C35</f>
        <v>0</v>
      </c>
    </row>
    <row r="35" spans="1:3" ht="24.75" hidden="1" customHeight="1" thickBot="1">
      <c r="A35" s="24" t="s">
        <v>43</v>
      </c>
      <c r="B35" s="26" t="s">
        <v>42</v>
      </c>
      <c r="C35" s="14">
        <f t="shared" si="4"/>
        <v>0</v>
      </c>
    </row>
    <row r="36" spans="1:3" ht="24" hidden="1" customHeight="1" thickBot="1">
      <c r="A36" s="26" t="s">
        <v>44</v>
      </c>
      <c r="B36" s="25" t="s">
        <v>42</v>
      </c>
      <c r="C36" s="14"/>
    </row>
    <row r="37" spans="1:3" ht="18.75" customHeight="1" thickBot="1">
      <c r="A37" s="10" t="s">
        <v>70</v>
      </c>
      <c r="B37" s="15" t="s">
        <v>17</v>
      </c>
      <c r="C37" s="12">
        <f>C38+C39+C40+C41</f>
        <v>1426600</v>
      </c>
    </row>
    <row r="38" spans="1:3" ht="55.5" customHeight="1" thickBot="1">
      <c r="A38" s="2" t="s">
        <v>48</v>
      </c>
      <c r="B38" s="13" t="s">
        <v>49</v>
      </c>
      <c r="C38" s="14">
        <v>359900</v>
      </c>
    </row>
    <row r="39" spans="1:3" ht="55.5" customHeight="1" thickBot="1">
      <c r="A39" s="2" t="s">
        <v>50</v>
      </c>
      <c r="B39" s="13" t="s">
        <v>18</v>
      </c>
      <c r="C39" s="14">
        <v>495100</v>
      </c>
    </row>
    <row r="40" spans="1:3" ht="55.5" customHeight="1" thickBot="1">
      <c r="A40" s="2" t="s">
        <v>51</v>
      </c>
      <c r="B40" s="13" t="s">
        <v>19</v>
      </c>
      <c r="C40" s="14">
        <v>71600</v>
      </c>
    </row>
    <row r="41" spans="1:3" ht="55.5" customHeight="1" thickBot="1">
      <c r="A41" s="2" t="s">
        <v>52</v>
      </c>
      <c r="B41" s="13" t="s">
        <v>20</v>
      </c>
      <c r="C41" s="14">
        <v>500000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2017-11-28T04:43:23Z</dcterms:modified>
</cp:coreProperties>
</file>